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76" windowWidth="14676" windowHeight="6996" activeTab="0"/>
  </bookViews>
  <sheets>
    <sheet name="цвр" sheetId="1" r:id="rId1"/>
    <sheet name="дюсш" sheetId="2" r:id="rId2"/>
  </sheets>
  <definedNames>
    <definedName name="_xlnm.Print_Area" localSheetId="1">'дюсш'!$A$1:$P$102</definedName>
    <definedName name="_xlnm.Print_Area" localSheetId="0">'цвр'!$A$1:$P$41</definedName>
  </definedNames>
  <calcPr fullCalcOnLoad="1" refMode="R1C1"/>
</workbook>
</file>

<file path=xl/sharedStrings.xml><?xml version="1.0" encoding="utf-8"?>
<sst xmlns="http://schemas.openxmlformats.org/spreadsheetml/2006/main" count="388" uniqueCount="111">
  <si>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</si>
  <si>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</si>
  <si>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</si>
  <si>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</si>
  <si>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</si>
  <si>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</si>
  <si>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</si>
  <si>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</si>
  <si>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</si>
  <si>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</si>
  <si>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</si>
  <si>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</si>
  <si>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</si>
  <si>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</si>
  <si>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</si>
  <si>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</si>
  <si>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</si>
  <si>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</si>
  <si>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</si>
  <si>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</si>
  <si>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</si>
  <si>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</si>
  <si>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</si>
  <si>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</si>
  <si>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</si>
  <si>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</si>
  <si>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</si>
  <si>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</si>
  <si>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</si>
  <si>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</si>
  <si>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</si>
  <si>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</si>
  <si>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</si>
  <si>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</si>
  <si>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</si>
  <si>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</si>
  <si>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</si>
  <si>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</si>
  <si>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</si>
  <si>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</si>
  <si>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</si>
  <si>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________________</t>
  </si>
  <si>
    <t>(подпись)</t>
  </si>
  <si>
    <t>(Ф.И.О)</t>
  </si>
  <si>
    <t>Реализация дополнительных общеобразовательных программ</t>
  </si>
  <si>
    <t xml:space="preserve">физические лица 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</si>
  <si>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</si>
  <si>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</si>
  <si>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</si>
  <si>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</si>
  <si>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</si>
  <si>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</si>
  <si>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Организация дополнительного образования</t>
  </si>
  <si>
    <t>Руководитель учреждения</t>
  </si>
  <si>
    <t>туристко-краеведческой</t>
  </si>
  <si>
    <t>социально-педагогической</t>
  </si>
  <si>
    <t>художественной</t>
  </si>
  <si>
    <t>дети за исключением детей с ограниченными возможностями здоровья (ОВЗ) и детей-инвалидов</t>
  </si>
  <si>
    <t>годовая</t>
  </si>
  <si>
    <t>работы</t>
  </si>
  <si>
    <t>2. Категория потребителей муниципальной работы</t>
  </si>
  <si>
    <t>3. Сведения о фактическом достижении показателей, характеризующих объем и (или качество муниципальной работы</t>
  </si>
  <si>
    <t>3.1. Сведения о фактическом достижении показателей, характеризующих  качество муниципальной работы</t>
  </si>
  <si>
    <t>ЧАСТЬ 2. Сведения об оказываемых муниципальных  работы</t>
  </si>
  <si>
    <t>3.2. Сведения о фактическом достижении показателей, характеризующих объем муниципальной работы</t>
  </si>
  <si>
    <t>Показатель качества муниципальной работы</t>
  </si>
  <si>
    <t>Показатель объема муниципальной работы</t>
  </si>
  <si>
    <t>в интересах общества</t>
  </si>
  <si>
    <t>штук</t>
  </si>
  <si>
    <t>Н. Н. Лященко</t>
  </si>
  <si>
    <t xml:space="preserve">утверждено в муниципальном задаотчетную дату </t>
  </si>
  <si>
    <t>утверждено в муниципальном задании на очетную дату</t>
  </si>
  <si>
    <t>Реализация дополнительных предпрофессиональных  программ в области физической культуры и спорта</t>
  </si>
  <si>
    <t>42.Д42</t>
  </si>
  <si>
    <t>801012О.99.0.ББ54АА0000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</si>
  <si>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</si>
  <si>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очная</t>
  </si>
  <si>
    <t>Доля детей, ставших победителями и призерами районных и региональных мероприятий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</si>
  <si>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</si>
  <si>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</si>
  <si>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</si>
  <si>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Охват детей, проживающих в муниципальном образовании, услугами учреждения</t>
  </si>
  <si>
    <t>Укомплектованность педагогическими кадрами</t>
  </si>
  <si>
    <t>человек/час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</si>
  <si>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</si>
  <si>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30.262.1</t>
  </si>
  <si>
    <t>30026100000000000005104101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</si>
  <si>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</si>
  <si>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</si>
  <si>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доля проведенных мероприятий</t>
  </si>
  <si>
    <t>Проведение информационно-пропагандистской работы по внедрению ВФСК «ГТО», физкультурно-спортивных мероприятий</t>
  </si>
  <si>
    <t>количество проведенных мероприятий</t>
  </si>
  <si>
    <t>Проведение тестирования выполнения нормативов испытаний (тестов) комплекса ГТО</t>
  </si>
  <si>
    <t>30.044.1</t>
  </si>
  <si>
    <t>30044100000000000003100101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</si>
  <si>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</si>
  <si>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</si>
  <si>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>доля граждан, выполнивших нормативы ВФСК «ГТО»</t>
  </si>
  <si>
    <t>количество граждан,выполнивших нормативы ВФСК «ГТО»</t>
  </si>
  <si>
    <t>804200О.99.0.ББ52АЕ52000</t>
  </si>
  <si>
    <t>Направленность образовательной программы</t>
  </si>
  <si>
    <t>Г.А. Сорокин</t>
  </si>
  <si>
    <t>МБУ ДО ДЮСШ г. Цимлянска</t>
  </si>
  <si>
    <t>за 2019 год</t>
  </si>
  <si>
    <t>42.Г42.0</t>
  </si>
  <si>
    <t>Отчет о выполнении муниципального задания №</t>
  </si>
  <si>
    <t>за  2019 г</t>
  </si>
  <si>
    <t>804200О.99.0.ББ52АЖ00000</t>
  </si>
  <si>
    <t>804200О.99.0.ББ52АЕ76000</t>
  </si>
  <si>
    <t>804200О.99.0.ББ52АЖ24000</t>
  </si>
  <si>
    <t xml:space="preserve">МБУ ДО ЦВР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</si>
</sst>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6" fillId="0" borderId="0" xfId="52" applyFont="1">
      <alignment/>
      <protection/>
    </xf>
    <xf numFmtId="0" fontId="46" fillId="0" borderId="0" xfId="52" applyFont="1" applyAlignment="1">
      <alignment horizontal="left"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3" fillId="0" borderId="0" xfId="52" applyNumberFormat="1" applyFont="1" applyAlignment="1">
      <alignment horizontal="center"/>
      <protection/>
    </xf>
    <xf numFmtId="0" fontId="1" fillId="0" borderId="10" xfId="0" applyFont="1" applyBorder="1" applyAlignment="1" quotePrefix="1">
      <alignment vertical="top" wrapText="1"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49" fontId="1" fillId="0" borderId="10" xfId="0" applyNumberFormat="1" applyFont="1" applyBorder="1" applyAlignment="1" quotePrefix="1">
      <alignment vertical="top" wrapText="1"/>
    </xf>
    <xf numFmtId="0" fontId="8" fillId="33" borderId="10" xfId="52" applyFont="1" applyFill="1" applyBorder="1" applyAlignment="1">
      <alignment vertical="top"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vertical="top"/>
      <protection/>
    </xf>
    <xf numFmtId="0" fontId="3" fillId="0" borderId="12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46" fillId="0" borderId="0" xfId="52" applyFont="1" applyAlignment="1">
      <alignment/>
      <protection/>
    </xf>
    <xf numFmtId="0" fontId="0" fillId="0" borderId="0" xfId="0" applyAlignment="1">
      <alignment/>
    </xf>
    <xf numFmtId="0" fontId="47" fillId="0" borderId="0" xfId="52" applyFont="1" applyAlignment="1">
      <alignment horizontal="center" vertical="top" wrapText="1"/>
      <protection/>
    </xf>
    <xf numFmtId="0" fontId="46" fillId="0" borderId="17" xfId="52" applyFont="1" applyBorder="1" applyAlignment="1">
      <alignment/>
      <protection/>
    </xf>
    <xf numFmtId="0" fontId="0" fillId="0" borderId="17" xfId="0" applyBorder="1" applyAlignment="1">
      <alignment/>
    </xf>
    <xf numFmtId="0" fontId="47" fillId="0" borderId="0" xfId="52" applyFont="1" applyAlignment="1">
      <alignment horizontal="left" vertical="center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52" applyFont="1" applyBorder="1" applyAlignment="1">
      <alignment horizontal="justify" vertical="top" wrapText="1"/>
      <protection/>
    </xf>
    <xf numFmtId="1" fontId="3" fillId="0" borderId="11" xfId="52" applyNumberFormat="1" applyFont="1" applyBorder="1" applyAlignment="1">
      <alignment horizontal="center" wrapText="1"/>
      <protection/>
    </xf>
    <xf numFmtId="0" fontId="3" fillId="0" borderId="0" xfId="52" applyFont="1" applyBorder="1" applyAlignment="1">
      <alignment horizontal="left" vertical="center"/>
      <protection/>
    </xf>
    <xf numFmtId="3" fontId="3" fillId="0" borderId="11" xfId="52" applyNumberFormat="1" applyFont="1" applyBorder="1" applyAlignment="1">
      <alignment horizontal="center" wrapText="1"/>
      <protection/>
    </xf>
    <xf numFmtId="0" fontId="3" fillId="33" borderId="10" xfId="52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P67"/>
  <sheetViews>
    <sheetView tabSelected="1" view="pageBreakPreview" zoomScale="70" zoomScaleSheetLayoutView="70" zoomScalePageLayoutView="0" workbookViewId="0" topLeftCell="A1">
      <selection activeCell="F8" sqref="F8:J9"/>
    </sheetView>
  </sheetViews>
  <sheetFormatPr defaultColWidth="9.140625" defaultRowHeight="12.75"/>
  <cols>
    <col min="1" max="1" width="2.281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2" width="12.140625" style="1" customWidth="1"/>
    <col min="13" max="13" width="13.8515625" style="1" customWidth="1"/>
    <col min="14" max="14" width="15.28125" style="1" customWidth="1"/>
    <col min="15" max="15" width="15.421875" style="1" customWidth="1"/>
    <col min="16" max="16384" width="8.8515625" style="1" customWidth="1"/>
  </cols>
  <sheetData>
    <row r="2" spans="4:8" ht="15">
      <c r="D2" s="2" t="s">
        <v>105</v>
      </c>
      <c r="H2" s="3">
        <v>18</v>
      </c>
    </row>
    <row r="3" ht="15">
      <c r="D3" s="1" t="s">
        <v>106</v>
      </c>
    </row>
    <row r="4" spans="3:4" ht="15">
      <c r="C4" s="4" t="s">
        <v>0</v>
      </c>
      <c r="D4" s="36">
        <v>43830</v>
      </c>
    </row>
    <row r="6" spans="2:9" ht="42.75" customHeight="1">
      <c r="B6" s="67" t="s">
        <v>1</v>
      </c>
      <c r="C6" s="67"/>
      <c r="D6" s="67"/>
      <c r="E6" s="67" t="s">
        <v>110</v>
      </c>
      <c r="F6" s="67"/>
      <c r="G6" s="67"/>
      <c r="H6" s="67"/>
      <c r="I6" s="67"/>
    </row>
    <row r="7" spans="2:9" ht="38.25" customHeight="1">
      <c r="B7" s="68" t="s">
        <v>2</v>
      </c>
      <c r="C7" s="68"/>
      <c r="D7" s="68"/>
      <c r="E7" s="68"/>
      <c r="F7" s="68"/>
      <c r="G7" s="69" t="s">
        <v>3</v>
      </c>
      <c r="H7" s="69"/>
      <c r="I7" s="69"/>
    </row>
    <row r="8" spans="2:11" ht="24" customHeight="1">
      <c r="B8" s="67" t="s">
        <v>4</v>
      </c>
      <c r="C8" s="67"/>
      <c r="D8" s="67"/>
      <c r="E8" s="67"/>
      <c r="F8" s="70" t="s">
        <v>52</v>
      </c>
      <c r="G8" s="70"/>
      <c r="H8" s="70"/>
      <c r="I8" s="70"/>
      <c r="J8" s="70"/>
      <c r="K8" s="39"/>
    </row>
    <row r="9" spans="2:4" ht="15">
      <c r="B9" s="1" t="s">
        <v>5</v>
      </c>
      <c r="D9" s="1" t="s">
        <v>58</v>
      </c>
    </row>
    <row r="10" ht="15">
      <c r="C10" s="1" t="s">
        <v>6</v>
      </c>
    </row>
    <row r="12" spans="2:8" ht="15">
      <c r="B12" s="5"/>
      <c r="C12" s="2" t="s">
        <v>7</v>
      </c>
      <c r="H12" s="6"/>
    </row>
    <row r="13" spans="2:4" ht="15">
      <c r="B13" s="5"/>
      <c r="C13" s="4" t="s">
        <v>8</v>
      </c>
      <c r="D13" s="30">
        <v>1</v>
      </c>
    </row>
    <row r="14" spans="2:15" ht="15">
      <c r="B14" s="7" t="s">
        <v>9</v>
      </c>
      <c r="M14" s="2" t="s">
        <v>10</v>
      </c>
      <c r="N14" s="8"/>
      <c r="O14" s="9" t="s">
        <v>104</v>
      </c>
    </row>
    <row r="15" spans="2:15" ht="15">
      <c r="B15" s="31" t="s">
        <v>44</v>
      </c>
      <c r="M15" s="2" t="s">
        <v>11</v>
      </c>
      <c r="N15" s="8"/>
      <c r="O15" s="5"/>
    </row>
    <row r="16" spans="2:6" ht="15">
      <c r="B16" s="2" t="s">
        <v>12</v>
      </c>
      <c r="F16" s="29" t="s">
        <v>45</v>
      </c>
    </row>
    <row r="17" spans="2:15" ht="15">
      <c r="B17" s="66" t="s">
        <v>13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ht="15">
      <c r="B18" s="28" t="s">
        <v>14</v>
      </c>
    </row>
    <row r="19" spans="2:15" ht="78" customHeight="1">
      <c r="B19" s="47" t="s">
        <v>15</v>
      </c>
      <c r="C19" s="49" t="s">
        <v>16</v>
      </c>
      <c r="D19" s="50"/>
      <c r="E19" s="49" t="s">
        <v>17</v>
      </c>
      <c r="F19" s="51"/>
      <c r="G19" s="49" t="s">
        <v>18</v>
      </c>
      <c r="H19" s="50"/>
      <c r="I19" s="50"/>
      <c r="J19" s="50"/>
      <c r="K19" s="50"/>
      <c r="L19" s="50"/>
      <c r="M19" s="50"/>
      <c r="N19" s="50"/>
      <c r="O19" s="51"/>
    </row>
    <row r="20" spans="2:15" ht="63.75" customHeight="1">
      <c r="B20" s="53"/>
      <c r="C20" s="54" t="s">
        <v>19</v>
      </c>
      <c r="D20" s="54" t="s">
        <v>19</v>
      </c>
      <c r="E20" s="54" t="s">
        <v>19</v>
      </c>
      <c r="F20" s="54" t="s">
        <v>19</v>
      </c>
      <c r="G20" s="47" t="s">
        <v>20</v>
      </c>
      <c r="H20" s="49" t="s">
        <v>21</v>
      </c>
      <c r="I20" s="51"/>
      <c r="J20" s="47" t="s">
        <v>22</v>
      </c>
      <c r="K20" s="47" t="s">
        <v>70</v>
      </c>
      <c r="L20" s="47" t="s">
        <v>23</v>
      </c>
      <c r="M20" s="47" t="s">
        <v>24</v>
      </c>
      <c r="N20" s="45" t="s">
        <v>25</v>
      </c>
      <c r="O20" s="47" t="s">
        <v>26</v>
      </c>
    </row>
    <row r="21" spans="2:15" ht="51" customHeight="1">
      <c r="B21" s="48"/>
      <c r="C21" s="55"/>
      <c r="D21" s="55"/>
      <c r="E21" s="55"/>
      <c r="F21" s="55"/>
      <c r="G21" s="48"/>
      <c r="H21" s="12" t="s">
        <v>27</v>
      </c>
      <c r="I21" s="12" t="s">
        <v>28</v>
      </c>
      <c r="J21" s="48"/>
      <c r="K21" s="48"/>
      <c r="L21" s="48"/>
      <c r="M21" s="48"/>
      <c r="N21" s="46"/>
      <c r="O21" s="48"/>
    </row>
    <row r="22" spans="2:15" ht="39.75" customHeight="1">
      <c r="B22" s="37" t="s">
        <v>107</v>
      </c>
      <c r="C22" s="13" t="s">
        <v>47</v>
      </c>
      <c r="D22" s="11" t="s">
        <v>54</v>
      </c>
      <c r="E22" s="11" t="s">
        <v>29</v>
      </c>
      <c r="F22" s="11"/>
      <c r="G22" s="13" t="s">
        <v>30</v>
      </c>
      <c r="H22" s="14" t="s">
        <v>31</v>
      </c>
      <c r="I22" s="12"/>
      <c r="J22" s="15">
        <v>100</v>
      </c>
      <c r="K22" s="15"/>
      <c r="L22" s="15">
        <f>J22</f>
        <v>100</v>
      </c>
      <c r="M22" s="15">
        <f>J22*0.1</f>
        <v>10</v>
      </c>
      <c r="N22" s="15">
        <v>0</v>
      </c>
      <c r="O22" s="10"/>
    </row>
    <row r="23" spans="2:15" ht="59.25" customHeight="1">
      <c r="B23" s="37" t="s">
        <v>99</v>
      </c>
      <c r="C23" s="32" t="s">
        <v>47</v>
      </c>
      <c r="D23" s="33" t="s">
        <v>48</v>
      </c>
      <c r="E23" s="33" t="s">
        <v>29</v>
      </c>
      <c r="F23" s="54"/>
      <c r="G23" s="13" t="s">
        <v>32</v>
      </c>
      <c r="H23" s="14" t="s">
        <v>31</v>
      </c>
      <c r="I23" s="12"/>
      <c r="J23" s="15">
        <v>60</v>
      </c>
      <c r="K23" s="15"/>
      <c r="L23" s="15">
        <v>60</v>
      </c>
      <c r="M23" s="15">
        <f>J23*0.1</f>
        <v>6</v>
      </c>
      <c r="N23" s="15">
        <v>0</v>
      </c>
      <c r="O23" s="10"/>
    </row>
    <row r="24" spans="2:15" ht="42" customHeight="1">
      <c r="B24" s="37" t="s">
        <v>108</v>
      </c>
      <c r="C24" s="34" t="s">
        <v>47</v>
      </c>
      <c r="D24" s="35" t="s">
        <v>55</v>
      </c>
      <c r="E24" s="33" t="s">
        <v>29</v>
      </c>
      <c r="F24" s="56"/>
      <c r="G24" s="13" t="s">
        <v>33</v>
      </c>
      <c r="H24" s="14" t="s">
        <v>31</v>
      </c>
      <c r="I24" s="12"/>
      <c r="J24" s="15">
        <v>64</v>
      </c>
      <c r="K24" s="15"/>
      <c r="L24" s="15">
        <f>J24</f>
        <v>64</v>
      </c>
      <c r="M24" s="81">
        <f>J24*0.1</f>
        <v>6.4</v>
      </c>
      <c r="N24" s="15">
        <v>0</v>
      </c>
      <c r="O24" s="10"/>
    </row>
    <row r="25" spans="2:15" ht="67.5" customHeight="1">
      <c r="B25" s="58" t="s">
        <v>109</v>
      </c>
      <c r="C25" s="60" t="s">
        <v>47</v>
      </c>
      <c r="D25" s="62" t="s">
        <v>56</v>
      </c>
      <c r="E25" s="64" t="s">
        <v>29</v>
      </c>
      <c r="F25" s="56"/>
      <c r="G25" s="16" t="s">
        <v>34</v>
      </c>
      <c r="H25" s="17" t="s">
        <v>35</v>
      </c>
      <c r="I25" s="12"/>
      <c r="J25" s="15">
        <v>0</v>
      </c>
      <c r="K25" s="15"/>
      <c r="L25" s="15">
        <v>0</v>
      </c>
      <c r="M25" s="15">
        <f>J25*0.1</f>
        <v>0</v>
      </c>
      <c r="N25" s="15">
        <v>0</v>
      </c>
      <c r="O25" s="10"/>
    </row>
    <row r="26" spans="2:15" ht="45.75" customHeight="1">
      <c r="B26" s="59"/>
      <c r="C26" s="61"/>
      <c r="D26" s="63"/>
      <c r="E26" s="65"/>
      <c r="F26" s="56"/>
      <c r="G26" s="13" t="s">
        <v>49</v>
      </c>
      <c r="H26" s="14" t="s">
        <v>31</v>
      </c>
      <c r="I26" s="12"/>
      <c r="J26" s="15">
        <v>75</v>
      </c>
      <c r="K26" s="15"/>
      <c r="L26" s="15">
        <f>J26</f>
        <v>75</v>
      </c>
      <c r="M26" s="81">
        <f>J26*0.1</f>
        <v>7.5</v>
      </c>
      <c r="N26" s="15">
        <v>0</v>
      </c>
      <c r="O26" s="10"/>
    </row>
    <row r="27" spans="2:15" ht="48">
      <c r="B27" s="59"/>
      <c r="C27" s="61"/>
      <c r="D27" s="63"/>
      <c r="E27" s="65"/>
      <c r="F27" s="57"/>
      <c r="G27" s="16" t="s">
        <v>50</v>
      </c>
      <c r="H27" s="3" t="s">
        <v>31</v>
      </c>
      <c r="I27" s="3"/>
      <c r="J27" s="18">
        <v>12</v>
      </c>
      <c r="K27" s="18"/>
      <c r="L27" s="15">
        <f>J27</f>
        <v>12</v>
      </c>
      <c r="M27" s="81">
        <f>J27*0.1</f>
        <v>1.2000000000000002</v>
      </c>
      <c r="N27" s="15">
        <v>0</v>
      </c>
      <c r="O27" s="3"/>
    </row>
    <row r="28" spans="2:15" ht="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4" ht="15">
      <c r="B29" s="28" t="s">
        <v>36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6" ht="80.25" customHeight="1">
      <c r="B30" s="47" t="s">
        <v>15</v>
      </c>
      <c r="C30" s="49" t="s">
        <v>16</v>
      </c>
      <c r="D30" s="50"/>
      <c r="E30" s="49" t="s">
        <v>17</v>
      </c>
      <c r="F30" s="51"/>
      <c r="G30" s="49" t="s">
        <v>37</v>
      </c>
      <c r="H30" s="50"/>
      <c r="I30" s="51"/>
      <c r="J30" s="52" t="s">
        <v>37</v>
      </c>
      <c r="K30" s="52"/>
      <c r="L30" s="52"/>
      <c r="M30" s="52"/>
      <c r="N30" s="52"/>
      <c r="O30" s="52"/>
      <c r="P30" s="47" t="s">
        <v>38</v>
      </c>
    </row>
    <row r="31" spans="2:16" ht="15" customHeight="1">
      <c r="B31" s="53"/>
      <c r="C31" s="54" t="s">
        <v>19</v>
      </c>
      <c r="D31" s="54" t="s">
        <v>19</v>
      </c>
      <c r="E31" s="54" t="s">
        <v>19</v>
      </c>
      <c r="F31" s="54" t="s">
        <v>19</v>
      </c>
      <c r="G31" s="47" t="s">
        <v>20</v>
      </c>
      <c r="H31" s="49" t="s">
        <v>21</v>
      </c>
      <c r="I31" s="51"/>
      <c r="J31" s="47" t="s">
        <v>22</v>
      </c>
      <c r="K31" s="47" t="s">
        <v>70</v>
      </c>
      <c r="L31" s="47" t="s">
        <v>23</v>
      </c>
      <c r="M31" s="47" t="s">
        <v>24</v>
      </c>
      <c r="N31" s="45" t="s">
        <v>25</v>
      </c>
      <c r="O31" s="47" t="s">
        <v>26</v>
      </c>
      <c r="P31" s="53"/>
    </row>
    <row r="32" spans="2:16" ht="87" customHeight="1">
      <c r="B32" s="48"/>
      <c r="C32" s="55"/>
      <c r="D32" s="55"/>
      <c r="E32" s="55"/>
      <c r="F32" s="55"/>
      <c r="G32" s="48"/>
      <c r="H32" s="12" t="s">
        <v>27</v>
      </c>
      <c r="I32" s="12" t="s">
        <v>28</v>
      </c>
      <c r="J32" s="48"/>
      <c r="K32" s="48"/>
      <c r="L32" s="48"/>
      <c r="M32" s="48"/>
      <c r="N32" s="46"/>
      <c r="O32" s="48"/>
      <c r="P32" s="48"/>
    </row>
    <row r="33" spans="2:16" ht="54.75" customHeight="1">
      <c r="B33" s="37" t="str">
        <f>B22</f>
        <v>804200О.99.0.ББ52АЖ00000</v>
      </c>
      <c r="C33" s="13" t="s">
        <v>57</v>
      </c>
      <c r="D33" s="11" t="s">
        <v>54</v>
      </c>
      <c r="E33" s="11" t="s">
        <v>29</v>
      </c>
      <c r="F33" s="11"/>
      <c r="G33" s="21" t="s">
        <v>39</v>
      </c>
      <c r="H33" s="22" t="s">
        <v>40</v>
      </c>
      <c r="I33" s="12"/>
      <c r="J33" s="83">
        <v>48880</v>
      </c>
      <c r="K33" s="83">
        <f>J33</f>
        <v>48880</v>
      </c>
      <c r="L33" s="83">
        <f>K33</f>
        <v>48880</v>
      </c>
      <c r="M33" s="83">
        <f>J33*0.1</f>
        <v>4888</v>
      </c>
      <c r="N33" s="15">
        <v>0</v>
      </c>
      <c r="O33" s="10"/>
      <c r="P33" s="10"/>
    </row>
    <row r="34" spans="2:16" ht="54.75" customHeight="1">
      <c r="B34" s="37" t="str">
        <f>B23</f>
        <v>804200О.99.0.ББ52АЕ52000</v>
      </c>
      <c r="C34" s="13" t="s">
        <v>57</v>
      </c>
      <c r="D34" s="11" t="s">
        <v>48</v>
      </c>
      <c r="E34" s="11" t="s">
        <v>29</v>
      </c>
      <c r="F34" s="11"/>
      <c r="G34" s="21" t="s">
        <v>39</v>
      </c>
      <c r="H34" s="22" t="s">
        <v>40</v>
      </c>
      <c r="I34" s="12"/>
      <c r="J34" s="83">
        <v>62495</v>
      </c>
      <c r="K34" s="83">
        <f>J34</f>
        <v>62495</v>
      </c>
      <c r="L34" s="83">
        <f>K34</f>
        <v>62495</v>
      </c>
      <c r="M34" s="83">
        <f>J34*0.1</f>
        <v>6249.5</v>
      </c>
      <c r="N34" s="15">
        <v>0</v>
      </c>
      <c r="O34" s="10"/>
      <c r="P34" s="10"/>
    </row>
    <row r="35" spans="2:16" ht="54.75" customHeight="1">
      <c r="B35" s="37" t="str">
        <f>B24</f>
        <v>804200О.99.0.ББ52АЕ76000</v>
      </c>
      <c r="C35" s="13" t="s">
        <v>57</v>
      </c>
      <c r="D35" s="11" t="s">
        <v>55</v>
      </c>
      <c r="E35" s="11" t="s">
        <v>29</v>
      </c>
      <c r="F35" s="11"/>
      <c r="G35" s="21" t="s">
        <v>39</v>
      </c>
      <c r="H35" s="22" t="s">
        <v>40</v>
      </c>
      <c r="I35" s="12"/>
      <c r="J35" s="83">
        <v>57860</v>
      </c>
      <c r="K35" s="83">
        <f>J35</f>
        <v>57860</v>
      </c>
      <c r="L35" s="83">
        <f>K35</f>
        <v>57860</v>
      </c>
      <c r="M35" s="83">
        <f>J35*0.1</f>
        <v>5786</v>
      </c>
      <c r="N35" s="15">
        <v>0</v>
      </c>
      <c r="O35" s="10"/>
      <c r="P35" s="10"/>
    </row>
    <row r="36" spans="2:16" ht="42" customHeight="1">
      <c r="B36" s="84" t="str">
        <f>B25</f>
        <v>804200О.99.0.ББ52АЖ24000</v>
      </c>
      <c r="C36" s="13" t="s">
        <v>57</v>
      </c>
      <c r="D36" s="13" t="s">
        <v>56</v>
      </c>
      <c r="E36" s="11" t="s">
        <v>29</v>
      </c>
      <c r="F36" s="11"/>
      <c r="G36" s="21" t="s">
        <v>39</v>
      </c>
      <c r="H36" s="22" t="s">
        <v>40</v>
      </c>
      <c r="I36" s="12"/>
      <c r="J36" s="83">
        <v>151265</v>
      </c>
      <c r="K36" s="83">
        <f>J36</f>
        <v>151265</v>
      </c>
      <c r="L36" s="83">
        <f>K36</f>
        <v>151265</v>
      </c>
      <c r="M36" s="83">
        <f>J36*0.1</f>
        <v>15126.5</v>
      </c>
      <c r="N36" s="15">
        <v>0</v>
      </c>
      <c r="O36" s="10"/>
      <c r="P36" s="10"/>
    </row>
    <row r="39" spans="2:14" ht="15">
      <c r="B39" s="23" t="s">
        <v>53</v>
      </c>
      <c r="C39" s="23" t="str">
        <f>E6</f>
        <v>МБУ ДО ЦВР </v>
      </c>
      <c r="D39" s="23"/>
      <c r="E39" s="23" t="s">
        <v>41</v>
      </c>
      <c r="F39" s="23"/>
      <c r="G39" s="23" t="s">
        <v>101</v>
      </c>
      <c r="H39" s="23"/>
      <c r="I39" s="23"/>
      <c r="J39" s="23"/>
      <c r="K39" s="23"/>
      <c r="L39" s="23"/>
      <c r="M39" s="23"/>
      <c r="N39" s="23"/>
    </row>
    <row r="40" spans="2:14" ht="15">
      <c r="B40" s="24">
        <f>D4</f>
        <v>43830</v>
      </c>
      <c r="C40" s="23"/>
      <c r="D40" s="23"/>
      <c r="E40" s="25" t="s">
        <v>42</v>
      </c>
      <c r="F40" s="23"/>
      <c r="G40" s="25" t="s">
        <v>43</v>
      </c>
      <c r="H40" s="23"/>
      <c r="I40" s="23"/>
      <c r="J40" s="23"/>
      <c r="K40" s="23"/>
      <c r="L40" s="23"/>
      <c r="M40" s="23"/>
      <c r="N40" s="23"/>
    </row>
    <row r="41" spans="2:14" ht="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ht="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2" ht="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2:14" ht="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"/>
      <c r="N45" s="5"/>
    </row>
    <row r="46" spans="2:12" ht="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4" ht="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26"/>
    </row>
    <row r="48" spans="2:14" ht="8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7"/>
      <c r="N48" s="27"/>
    </row>
    <row r="49" spans="2:14" ht="61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7"/>
      <c r="N49" s="27"/>
    </row>
    <row r="50" spans="2:14" ht="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9"/>
      <c r="N50" s="19"/>
    </row>
    <row r="51" spans="2:14" ht="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9"/>
      <c r="N51" s="19"/>
    </row>
    <row r="52" spans="2:14" ht="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9"/>
      <c r="N52" s="19"/>
    </row>
    <row r="53" spans="2:14" ht="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9"/>
      <c r="N53" s="19"/>
    </row>
    <row r="54" spans="2:14" ht="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9"/>
      <c r="N54" s="19"/>
    </row>
    <row r="55" spans="2:14" ht="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9"/>
      <c r="N55" s="19"/>
    </row>
    <row r="56" spans="2:12" ht="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2:12" ht="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2:12" ht="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2:12" ht="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2:12" ht="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2:14" ht="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6"/>
      <c r="N62" s="26"/>
    </row>
    <row r="63" spans="2:14" ht="29.2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6"/>
      <c r="N63" s="26"/>
    </row>
    <row r="64" spans="2:14" ht="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6"/>
      <c r="N64" s="26"/>
    </row>
    <row r="65" spans="2:14" ht="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9"/>
      <c r="N65" s="19"/>
    </row>
    <row r="66" spans="2:14" ht="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9"/>
      <c r="N66" s="19"/>
    </row>
    <row r="67" spans="2:12" ht="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</sheetData>
  <sheetProtection/>
  <mergeCells count="46">
    <mergeCell ref="K20:K21"/>
    <mergeCell ref="K31:K32"/>
    <mergeCell ref="N31:N32"/>
    <mergeCell ref="O31:O32"/>
    <mergeCell ref="B25:B27"/>
    <mergeCell ref="C25:C27"/>
    <mergeCell ref="D25:D27"/>
    <mergeCell ref="E25:E27"/>
    <mergeCell ref="G30:I30"/>
    <mergeCell ref="J30:O30"/>
    <mergeCell ref="F23:F27"/>
    <mergeCell ref="B30:B32"/>
    <mergeCell ref="P30:P32"/>
    <mergeCell ref="C31:C32"/>
    <mergeCell ref="D31:D32"/>
    <mergeCell ref="E31:E32"/>
    <mergeCell ref="F31:F32"/>
    <mergeCell ref="G31:G32"/>
    <mergeCell ref="H31:I31"/>
    <mergeCell ref="J31:J32"/>
    <mergeCell ref="L31:L32"/>
    <mergeCell ref="M31:M32"/>
    <mergeCell ref="C30:D30"/>
    <mergeCell ref="E30:F30"/>
    <mergeCell ref="H20:I20"/>
    <mergeCell ref="J20:J21"/>
    <mergeCell ref="D20:D21"/>
    <mergeCell ref="E20:E21"/>
    <mergeCell ref="F20:F21"/>
    <mergeCell ref="G20:G21"/>
    <mergeCell ref="L20:L21"/>
    <mergeCell ref="M20:M21"/>
    <mergeCell ref="N20:N21"/>
    <mergeCell ref="O20:O21"/>
    <mergeCell ref="B17:O17"/>
    <mergeCell ref="B19:B21"/>
    <mergeCell ref="C19:D19"/>
    <mergeCell ref="E19:F19"/>
    <mergeCell ref="G19:O19"/>
    <mergeCell ref="C20:C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61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101"/>
  <sheetViews>
    <sheetView view="pageBreakPreview" zoomScale="70" zoomScaleSheetLayoutView="70" zoomScalePageLayoutView="0" workbookViewId="0" topLeftCell="A6">
      <selection activeCell="B22" sqref="B22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25.8515625" style="1" customWidth="1"/>
    <col min="4" max="4" width="20.421875" style="1" customWidth="1"/>
    <col min="5" max="5" width="26.57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цвр!D2</f>
        <v>Отчет о выполнении муниципального задания №</v>
      </c>
      <c r="H2" s="3">
        <v>17</v>
      </c>
    </row>
    <row r="3" ht="15">
      <c r="D3" s="1" t="s">
        <v>103</v>
      </c>
    </row>
    <row r="4" spans="3:4" ht="15">
      <c r="C4" s="4" t="s">
        <v>0</v>
      </c>
      <c r="D4" s="36">
        <f>цвр!D4</f>
        <v>43830</v>
      </c>
    </row>
    <row r="6" spans="2:9" ht="42.75" customHeight="1">
      <c r="B6" s="67" t="s">
        <v>1</v>
      </c>
      <c r="C6" s="67"/>
      <c r="D6" s="67"/>
      <c r="E6" s="67" t="s">
        <v>51</v>
      </c>
      <c r="F6" s="67"/>
      <c r="G6" s="67"/>
      <c r="H6" s="67"/>
      <c r="I6" s="67"/>
    </row>
    <row r="7" spans="2:9" ht="38.25" customHeight="1">
      <c r="B7" s="68" t="s">
        <v>2</v>
      </c>
      <c r="C7" s="68"/>
      <c r="D7" s="68"/>
      <c r="E7" s="68"/>
      <c r="F7" s="68"/>
      <c r="G7" s="69" t="s">
        <v>3</v>
      </c>
      <c r="H7" s="69"/>
      <c r="I7" s="69"/>
    </row>
    <row r="8" spans="2:11" ht="24" customHeight="1">
      <c r="B8" s="67" t="s">
        <v>4</v>
      </c>
      <c r="C8" s="67"/>
      <c r="D8" s="67"/>
      <c r="E8" s="67"/>
      <c r="F8" s="70" t="s">
        <v>52</v>
      </c>
      <c r="G8" s="70"/>
      <c r="H8" s="70"/>
      <c r="I8" s="70"/>
      <c r="J8" s="70"/>
      <c r="K8" s="39"/>
    </row>
    <row r="9" spans="2:4" ht="12.75" customHeight="1">
      <c r="B9" s="1" t="s">
        <v>5</v>
      </c>
      <c r="D9" s="1" t="str">
        <f>цвр!D9</f>
        <v>годовая</v>
      </c>
    </row>
    <row r="10" ht="21" customHeight="1">
      <c r="C10" s="1" t="s">
        <v>6</v>
      </c>
    </row>
    <row r="12" spans="2:8" ht="15">
      <c r="B12" s="5"/>
      <c r="C12" s="2" t="s">
        <v>7</v>
      </c>
      <c r="H12" s="6"/>
    </row>
    <row r="13" spans="2:4" ht="15">
      <c r="B13" s="5"/>
      <c r="C13" s="4" t="s">
        <v>8</v>
      </c>
      <c r="D13" s="30">
        <v>1</v>
      </c>
    </row>
    <row r="14" spans="2:15" ht="15">
      <c r="B14" s="7" t="s">
        <v>9</v>
      </c>
      <c r="M14" s="2" t="s">
        <v>10</v>
      </c>
      <c r="N14" s="8"/>
      <c r="O14" s="9" t="s">
        <v>104</v>
      </c>
    </row>
    <row r="15" spans="2:15" ht="15">
      <c r="B15" s="31" t="s">
        <v>44</v>
      </c>
      <c r="M15" s="2" t="s">
        <v>11</v>
      </c>
      <c r="N15" s="8"/>
      <c r="O15" s="5"/>
    </row>
    <row r="16" spans="2:6" ht="15">
      <c r="B16" s="2" t="s">
        <v>12</v>
      </c>
      <c r="F16" s="29" t="s">
        <v>45</v>
      </c>
    </row>
    <row r="17" spans="2:15" ht="15">
      <c r="B17" s="66" t="s">
        <v>13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ht="15">
      <c r="B18" s="28" t="s">
        <v>14</v>
      </c>
    </row>
    <row r="19" spans="2:15" ht="78" customHeight="1">
      <c r="B19" s="47" t="s">
        <v>15</v>
      </c>
      <c r="C19" s="49" t="s">
        <v>16</v>
      </c>
      <c r="D19" s="50"/>
      <c r="E19" s="49" t="s">
        <v>17</v>
      </c>
      <c r="F19" s="51"/>
      <c r="G19" s="49" t="s">
        <v>18</v>
      </c>
      <c r="H19" s="50"/>
      <c r="I19" s="50"/>
      <c r="J19" s="50"/>
      <c r="K19" s="50"/>
      <c r="L19" s="50"/>
      <c r="M19" s="50"/>
      <c r="N19" s="50"/>
      <c r="O19" s="51"/>
    </row>
    <row r="20" spans="2:15" ht="63.75" customHeight="1">
      <c r="B20" s="53"/>
      <c r="C20" s="54" t="s">
        <v>19</v>
      </c>
      <c r="D20" s="54" t="s">
        <v>19</v>
      </c>
      <c r="E20" s="54" t="s">
        <v>19</v>
      </c>
      <c r="F20" s="54" t="s">
        <v>19</v>
      </c>
      <c r="G20" s="47" t="s">
        <v>20</v>
      </c>
      <c r="H20" s="49" t="s">
        <v>21</v>
      </c>
      <c r="I20" s="51"/>
      <c r="J20" s="47" t="s">
        <v>22</v>
      </c>
      <c r="K20" s="47" t="s">
        <v>71</v>
      </c>
      <c r="L20" s="47" t="s">
        <v>23</v>
      </c>
      <c r="M20" s="47" t="s">
        <v>24</v>
      </c>
      <c r="N20" s="45" t="s">
        <v>25</v>
      </c>
      <c r="O20" s="47" t="s">
        <v>26</v>
      </c>
    </row>
    <row r="21" spans="2:15" ht="51" customHeight="1">
      <c r="B21" s="48"/>
      <c r="C21" s="55"/>
      <c r="D21" s="55"/>
      <c r="E21" s="55"/>
      <c r="F21" s="55"/>
      <c r="G21" s="48"/>
      <c r="H21" s="12" t="s">
        <v>27</v>
      </c>
      <c r="I21" s="12" t="s">
        <v>28</v>
      </c>
      <c r="J21" s="48"/>
      <c r="K21" s="48"/>
      <c r="L21" s="48"/>
      <c r="M21" s="48"/>
      <c r="N21" s="46"/>
      <c r="O21" s="48"/>
    </row>
    <row r="22" spans="2:15" ht="39.75" customHeight="1">
      <c r="B22" s="37" t="s">
        <v>99</v>
      </c>
      <c r="C22" s="13" t="s">
        <v>46</v>
      </c>
      <c r="D22" s="11" t="s">
        <v>48</v>
      </c>
      <c r="E22" s="11" t="s">
        <v>29</v>
      </c>
      <c r="F22" s="11"/>
      <c r="G22" s="13" t="s">
        <v>30</v>
      </c>
      <c r="H22" s="14" t="s">
        <v>31</v>
      </c>
      <c r="I22" s="12"/>
      <c r="J22" s="15">
        <v>100</v>
      </c>
      <c r="K22" s="15"/>
      <c r="L22" s="15">
        <f>J22</f>
        <v>100</v>
      </c>
      <c r="M22" s="15">
        <f>J22*0.1</f>
        <v>10</v>
      </c>
      <c r="N22" s="15">
        <v>0</v>
      </c>
      <c r="O22" s="10"/>
    </row>
    <row r="23" spans="2:15" ht="60.75" customHeight="1">
      <c r="B23" s="77" t="s">
        <v>99</v>
      </c>
      <c r="C23" s="80" t="s">
        <v>47</v>
      </c>
      <c r="D23" s="80" t="s">
        <v>48</v>
      </c>
      <c r="E23" s="54" t="s">
        <v>29</v>
      </c>
      <c r="F23" s="54"/>
      <c r="G23" s="13" t="s">
        <v>32</v>
      </c>
      <c r="H23" s="14" t="s">
        <v>31</v>
      </c>
      <c r="I23" s="12"/>
      <c r="J23" s="15">
        <v>55</v>
      </c>
      <c r="K23" s="15"/>
      <c r="L23" s="15">
        <v>55</v>
      </c>
      <c r="M23" s="15">
        <f>J23*0.1</f>
        <v>5.5</v>
      </c>
      <c r="N23" s="15">
        <v>0</v>
      </c>
      <c r="O23" s="10"/>
    </row>
    <row r="24" spans="2:15" ht="48" customHeight="1">
      <c r="B24" s="56"/>
      <c r="C24" s="56"/>
      <c r="D24" s="56"/>
      <c r="E24" s="56"/>
      <c r="F24" s="56"/>
      <c r="G24" s="13" t="s">
        <v>33</v>
      </c>
      <c r="H24" s="14" t="s">
        <v>31</v>
      </c>
      <c r="I24" s="12"/>
      <c r="J24" s="15">
        <v>92</v>
      </c>
      <c r="K24" s="15"/>
      <c r="L24" s="15">
        <f>J24</f>
        <v>92</v>
      </c>
      <c r="M24" s="15">
        <f>J24*0.1</f>
        <v>9.200000000000001</v>
      </c>
      <c r="N24" s="15">
        <v>0</v>
      </c>
      <c r="O24" s="10"/>
    </row>
    <row r="25" spans="2:15" ht="67.5" customHeight="1">
      <c r="B25" s="56"/>
      <c r="C25" s="56"/>
      <c r="D25" s="56"/>
      <c r="E25" s="56"/>
      <c r="F25" s="56"/>
      <c r="G25" s="16" t="s">
        <v>34</v>
      </c>
      <c r="H25" s="17" t="s">
        <v>35</v>
      </c>
      <c r="I25" s="12"/>
      <c r="J25" s="15">
        <v>0</v>
      </c>
      <c r="K25" s="15"/>
      <c r="L25" s="15">
        <v>0</v>
      </c>
      <c r="M25" s="15">
        <f>J25*0.1</f>
        <v>0</v>
      </c>
      <c r="N25" s="15">
        <v>0</v>
      </c>
      <c r="O25" s="10"/>
    </row>
    <row r="26" spans="2:15" ht="45.75" customHeight="1">
      <c r="B26" s="56"/>
      <c r="C26" s="56"/>
      <c r="D26" s="56"/>
      <c r="E26" s="56"/>
      <c r="F26" s="56"/>
      <c r="G26" s="13" t="s">
        <v>49</v>
      </c>
      <c r="H26" s="14" t="s">
        <v>31</v>
      </c>
      <c r="I26" s="12"/>
      <c r="J26" s="15">
        <v>75</v>
      </c>
      <c r="K26" s="15"/>
      <c r="L26" s="15">
        <f>J26</f>
        <v>75</v>
      </c>
      <c r="M26" s="15">
        <f>J26*0.1</f>
        <v>7.5</v>
      </c>
      <c r="N26" s="15">
        <v>0</v>
      </c>
      <c r="O26" s="10"/>
    </row>
    <row r="27" spans="2:15" ht="48">
      <c r="B27" s="57"/>
      <c r="C27" s="57"/>
      <c r="D27" s="57"/>
      <c r="E27" s="57"/>
      <c r="F27" s="57"/>
      <c r="G27" s="16" t="s">
        <v>50</v>
      </c>
      <c r="H27" s="3" t="s">
        <v>31</v>
      </c>
      <c r="I27" s="3"/>
      <c r="J27" s="18">
        <v>22</v>
      </c>
      <c r="K27" s="18"/>
      <c r="L27" s="15">
        <f>J27</f>
        <v>22</v>
      </c>
      <c r="M27" s="15">
        <f>J27*0.1</f>
        <v>2.2</v>
      </c>
      <c r="N27" s="15">
        <v>0</v>
      </c>
      <c r="O27" s="3"/>
    </row>
    <row r="28" spans="2:15" ht="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4" ht="15">
      <c r="B29" s="28" t="s">
        <v>36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6" ht="80.25" customHeight="1">
      <c r="B30" s="47" t="s">
        <v>15</v>
      </c>
      <c r="C30" s="49" t="s">
        <v>16</v>
      </c>
      <c r="D30" s="50"/>
      <c r="E30" s="49" t="s">
        <v>17</v>
      </c>
      <c r="F30" s="51"/>
      <c r="G30" s="49" t="s">
        <v>37</v>
      </c>
      <c r="H30" s="50"/>
      <c r="I30" s="51"/>
      <c r="J30" s="52" t="s">
        <v>37</v>
      </c>
      <c r="K30" s="52"/>
      <c r="L30" s="52"/>
      <c r="M30" s="52"/>
      <c r="N30" s="52"/>
      <c r="O30" s="52"/>
      <c r="P30" s="47" t="s">
        <v>38</v>
      </c>
    </row>
    <row r="31" spans="2:16" ht="15" customHeight="1">
      <c r="B31" s="53"/>
      <c r="C31" s="54" t="s">
        <v>19</v>
      </c>
      <c r="D31" s="54" t="s">
        <v>100</v>
      </c>
      <c r="E31" s="54" t="s">
        <v>19</v>
      </c>
      <c r="F31" s="54" t="s">
        <v>19</v>
      </c>
      <c r="G31" s="47" t="s">
        <v>20</v>
      </c>
      <c r="H31" s="49" t="s">
        <v>21</v>
      </c>
      <c r="I31" s="51"/>
      <c r="J31" s="47" t="s">
        <v>22</v>
      </c>
      <c r="K31" s="47" t="s">
        <v>71</v>
      </c>
      <c r="L31" s="47" t="s">
        <v>23</v>
      </c>
      <c r="M31" s="47" t="s">
        <v>24</v>
      </c>
      <c r="N31" s="45" t="s">
        <v>25</v>
      </c>
      <c r="O31" s="47" t="s">
        <v>26</v>
      </c>
      <c r="P31" s="53"/>
    </row>
    <row r="32" spans="2:16" ht="111" customHeight="1">
      <c r="B32" s="48"/>
      <c r="C32" s="55"/>
      <c r="D32" s="55"/>
      <c r="E32" s="55"/>
      <c r="F32" s="55"/>
      <c r="G32" s="48"/>
      <c r="H32" s="12" t="s">
        <v>27</v>
      </c>
      <c r="I32" s="12" t="s">
        <v>28</v>
      </c>
      <c r="J32" s="48"/>
      <c r="K32" s="48"/>
      <c r="L32" s="48"/>
      <c r="M32" s="48"/>
      <c r="N32" s="46"/>
      <c r="O32" s="48"/>
      <c r="P32" s="48"/>
    </row>
    <row r="33" spans="2:16" ht="44.25" customHeight="1">
      <c r="B33" s="37" t="s">
        <v>99</v>
      </c>
      <c r="C33" s="13" t="s">
        <v>57</v>
      </c>
      <c r="D33" s="13" t="s">
        <v>48</v>
      </c>
      <c r="E33" s="11"/>
      <c r="F33" s="11"/>
      <c r="G33" s="21" t="s">
        <v>39</v>
      </c>
      <c r="H33" s="21" t="s">
        <v>83</v>
      </c>
      <c r="I33" s="12"/>
      <c r="J33" s="15">
        <v>224664</v>
      </c>
      <c r="K33" s="15">
        <v>224664</v>
      </c>
      <c r="L33" s="15">
        <v>224664</v>
      </c>
      <c r="M33" s="81">
        <f>J33*0.1</f>
        <v>22466.4</v>
      </c>
      <c r="N33" s="15">
        <v>0</v>
      </c>
      <c r="O33" s="10"/>
      <c r="P33" s="10"/>
    </row>
    <row r="36" spans="2:8" ht="15">
      <c r="B36" s="5"/>
      <c r="C36" s="2" t="s">
        <v>7</v>
      </c>
      <c r="H36" s="6"/>
    </row>
    <row r="37" spans="2:4" ht="15">
      <c r="B37" s="5"/>
      <c r="C37" s="4" t="s">
        <v>8</v>
      </c>
      <c r="D37" s="30">
        <v>2</v>
      </c>
    </row>
    <row r="38" spans="2:15" ht="15">
      <c r="B38" s="7" t="s">
        <v>9</v>
      </c>
      <c r="M38" s="2" t="s">
        <v>10</v>
      </c>
      <c r="N38" s="8"/>
      <c r="O38" s="9" t="s">
        <v>73</v>
      </c>
    </row>
    <row r="39" spans="2:15" ht="15">
      <c r="B39" s="31" t="s">
        <v>72</v>
      </c>
      <c r="M39" s="2" t="s">
        <v>11</v>
      </c>
      <c r="N39" s="8"/>
      <c r="O39" s="5"/>
    </row>
    <row r="40" spans="2:6" ht="15">
      <c r="B40" s="2" t="s">
        <v>12</v>
      </c>
      <c r="F40" s="29" t="s">
        <v>45</v>
      </c>
    </row>
    <row r="41" spans="2:15" ht="15">
      <c r="B41" s="66" t="s">
        <v>13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ht="15">
      <c r="B42" s="28" t="s">
        <v>14</v>
      </c>
    </row>
    <row r="43" spans="2:15" ht="15.75" customHeight="1">
      <c r="B43" s="47" t="s">
        <v>15</v>
      </c>
      <c r="C43" s="49" t="s">
        <v>16</v>
      </c>
      <c r="D43" s="50"/>
      <c r="E43" s="49" t="s">
        <v>17</v>
      </c>
      <c r="F43" s="51"/>
      <c r="G43" s="49" t="s">
        <v>18</v>
      </c>
      <c r="H43" s="50"/>
      <c r="I43" s="50"/>
      <c r="J43" s="50"/>
      <c r="K43" s="50"/>
      <c r="L43" s="50"/>
      <c r="M43" s="50"/>
      <c r="N43" s="50"/>
      <c r="O43" s="51"/>
    </row>
    <row r="44" spans="2:15" ht="15.75" customHeight="1">
      <c r="B44" s="53"/>
      <c r="C44" s="54" t="s">
        <v>19</v>
      </c>
      <c r="D44" s="54" t="s">
        <v>19</v>
      </c>
      <c r="E44" s="54" t="s">
        <v>19</v>
      </c>
      <c r="F44" s="54" t="s">
        <v>19</v>
      </c>
      <c r="G44" s="47" t="s">
        <v>20</v>
      </c>
      <c r="H44" s="49" t="s">
        <v>21</v>
      </c>
      <c r="I44" s="51"/>
      <c r="J44" s="47" t="s">
        <v>22</v>
      </c>
      <c r="K44" s="47" t="s">
        <v>71</v>
      </c>
      <c r="L44" s="47" t="s">
        <v>23</v>
      </c>
      <c r="M44" s="47" t="s">
        <v>24</v>
      </c>
      <c r="N44" s="45" t="s">
        <v>25</v>
      </c>
      <c r="O44" s="47" t="s">
        <v>26</v>
      </c>
    </row>
    <row r="45" spans="2:15" ht="76.5" customHeight="1">
      <c r="B45" s="48"/>
      <c r="C45" s="55"/>
      <c r="D45" s="55"/>
      <c r="E45" s="55"/>
      <c r="F45" s="55"/>
      <c r="G45" s="48"/>
      <c r="H45" s="12" t="s">
        <v>27</v>
      </c>
      <c r="I45" s="12" t="s">
        <v>28</v>
      </c>
      <c r="J45" s="48"/>
      <c r="K45" s="48"/>
      <c r="L45" s="48"/>
      <c r="M45" s="48"/>
      <c r="N45" s="46"/>
      <c r="O45" s="48"/>
    </row>
    <row r="46" spans="2:15" ht="69">
      <c r="B46" s="37"/>
      <c r="C46" s="13"/>
      <c r="D46" s="11"/>
      <c r="E46" s="11"/>
      <c r="F46" s="11"/>
      <c r="G46" s="11" t="s">
        <v>77</v>
      </c>
      <c r="H46" s="14" t="s">
        <v>31</v>
      </c>
      <c r="I46" s="12"/>
      <c r="J46" s="15">
        <v>22</v>
      </c>
      <c r="K46" s="15"/>
      <c r="L46" s="15">
        <v>22</v>
      </c>
      <c r="M46" s="81">
        <f>J46*0.1</f>
        <v>2.2</v>
      </c>
      <c r="N46" s="15"/>
      <c r="O46" s="10"/>
    </row>
    <row r="47" spans="2:15" ht="54.75">
      <c r="B47" s="77" t="s">
        <v>74</v>
      </c>
      <c r="C47" s="45" t="s">
        <v>75</v>
      </c>
      <c r="D47" s="80"/>
      <c r="E47" s="54" t="s">
        <v>76</v>
      </c>
      <c r="F47" s="54"/>
      <c r="G47" s="11" t="s">
        <v>78</v>
      </c>
      <c r="H47" s="14" t="s">
        <v>31</v>
      </c>
      <c r="I47" s="12"/>
      <c r="J47" s="15">
        <v>92</v>
      </c>
      <c r="K47" s="15"/>
      <c r="L47" s="15">
        <v>92</v>
      </c>
      <c r="M47" s="81">
        <f>J47*0.1</f>
        <v>9.200000000000001</v>
      </c>
      <c r="N47" s="15"/>
      <c r="O47" s="10"/>
    </row>
    <row r="48" spans="2:15" ht="69">
      <c r="B48" s="56"/>
      <c r="C48" s="78"/>
      <c r="D48" s="56"/>
      <c r="E48" s="56"/>
      <c r="F48" s="56"/>
      <c r="G48" s="11" t="s">
        <v>79</v>
      </c>
      <c r="H48" s="14" t="s">
        <v>31</v>
      </c>
      <c r="I48" s="12"/>
      <c r="J48" s="15">
        <v>50</v>
      </c>
      <c r="K48" s="15"/>
      <c r="L48" s="15">
        <v>50</v>
      </c>
      <c r="M48" s="81">
        <f>J48*0.1</f>
        <v>5</v>
      </c>
      <c r="N48" s="15"/>
      <c r="O48" s="10"/>
    </row>
    <row r="49" spans="2:15" ht="123.75">
      <c r="B49" s="56"/>
      <c r="C49" s="78"/>
      <c r="D49" s="56"/>
      <c r="E49" s="56"/>
      <c r="F49" s="56"/>
      <c r="G49" s="40" t="s">
        <v>80</v>
      </c>
      <c r="H49" s="17" t="s">
        <v>35</v>
      </c>
      <c r="I49" s="12"/>
      <c r="J49" s="15"/>
      <c r="K49" s="15"/>
      <c r="L49" s="15"/>
      <c r="M49" s="81">
        <f>J49*0.1</f>
        <v>0</v>
      </c>
      <c r="N49" s="15"/>
      <c r="O49" s="10"/>
    </row>
    <row r="50" spans="2:15" ht="69">
      <c r="B50" s="56"/>
      <c r="C50" s="78"/>
      <c r="D50" s="56"/>
      <c r="E50" s="56"/>
      <c r="F50" s="56"/>
      <c r="G50" s="11" t="s">
        <v>81</v>
      </c>
      <c r="H50" s="14" t="s">
        <v>31</v>
      </c>
      <c r="I50" s="12"/>
      <c r="J50" s="15">
        <v>75</v>
      </c>
      <c r="K50" s="15"/>
      <c r="L50" s="15">
        <v>75</v>
      </c>
      <c r="M50" s="81">
        <f>J50*0.1</f>
        <v>7.5</v>
      </c>
      <c r="N50" s="15"/>
      <c r="O50" s="10"/>
    </row>
    <row r="51" spans="2:15" ht="41.25">
      <c r="B51" s="57"/>
      <c r="C51" s="79"/>
      <c r="D51" s="57"/>
      <c r="E51" s="57"/>
      <c r="F51" s="57"/>
      <c r="G51" s="40" t="s">
        <v>82</v>
      </c>
      <c r="H51" s="3" t="s">
        <v>31</v>
      </c>
      <c r="I51" s="3"/>
      <c r="J51" s="18">
        <v>100</v>
      </c>
      <c r="K51" s="18"/>
      <c r="L51" s="15">
        <v>100</v>
      </c>
      <c r="M51" s="81">
        <f>J51*0.1</f>
        <v>10</v>
      </c>
      <c r="N51" s="15"/>
      <c r="O51" s="3"/>
    </row>
    <row r="52" spans="2:15" ht="1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4" ht="15">
      <c r="B53" s="28" t="s">
        <v>36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6" ht="15.75" customHeight="1">
      <c r="B54" s="47" t="s">
        <v>15</v>
      </c>
      <c r="C54" s="49" t="s">
        <v>16</v>
      </c>
      <c r="D54" s="50"/>
      <c r="E54" s="49" t="s">
        <v>17</v>
      </c>
      <c r="F54" s="51"/>
      <c r="G54" s="49" t="s">
        <v>37</v>
      </c>
      <c r="H54" s="50"/>
      <c r="I54" s="51"/>
      <c r="J54" s="52" t="s">
        <v>37</v>
      </c>
      <c r="K54" s="52"/>
      <c r="L54" s="52"/>
      <c r="M54" s="52"/>
      <c r="N54" s="52"/>
      <c r="O54" s="52"/>
      <c r="P54" s="47" t="s">
        <v>38</v>
      </c>
    </row>
    <row r="55" spans="2:16" ht="58.5" customHeight="1">
      <c r="B55" s="53"/>
      <c r="C55" s="54" t="s">
        <v>19</v>
      </c>
      <c r="D55" s="54" t="s">
        <v>19</v>
      </c>
      <c r="E55" s="54" t="s">
        <v>19</v>
      </c>
      <c r="F55" s="54" t="s">
        <v>19</v>
      </c>
      <c r="G55" s="47" t="s">
        <v>20</v>
      </c>
      <c r="H55" s="49" t="s">
        <v>21</v>
      </c>
      <c r="I55" s="51"/>
      <c r="J55" s="47" t="s">
        <v>22</v>
      </c>
      <c r="K55" s="47" t="s">
        <v>71</v>
      </c>
      <c r="L55" s="47" t="s">
        <v>23</v>
      </c>
      <c r="M55" s="47" t="s">
        <v>24</v>
      </c>
      <c r="N55" s="45" t="s">
        <v>25</v>
      </c>
      <c r="O55" s="47" t="s">
        <v>26</v>
      </c>
      <c r="P55" s="53"/>
    </row>
    <row r="56" spans="2:16" ht="48" customHeight="1">
      <c r="B56" s="48"/>
      <c r="C56" s="55"/>
      <c r="D56" s="55"/>
      <c r="E56" s="55"/>
      <c r="F56" s="55"/>
      <c r="G56" s="48"/>
      <c r="H56" s="12" t="s">
        <v>27</v>
      </c>
      <c r="I56" s="12" t="s">
        <v>28</v>
      </c>
      <c r="J56" s="48"/>
      <c r="K56" s="48"/>
      <c r="L56" s="48"/>
      <c r="M56" s="48"/>
      <c r="N56" s="46"/>
      <c r="O56" s="48"/>
      <c r="P56" s="48"/>
    </row>
    <row r="57" spans="2:16" ht="81" customHeight="1">
      <c r="B57" s="41" t="str">
        <f>B47</f>
        <v>801012О.99.0.ББ54АА0000</v>
      </c>
      <c r="C57" s="13" t="str">
        <f>C47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D57" s="11"/>
      <c r="E57" s="11"/>
      <c r="F57" s="11"/>
      <c r="G57" s="21" t="s">
        <v>83</v>
      </c>
      <c r="H57" s="22"/>
      <c r="I57" s="12"/>
      <c r="J57" s="15">
        <v>48576</v>
      </c>
      <c r="K57" s="15">
        <v>48576</v>
      </c>
      <c r="L57" s="15">
        <f>K57</f>
        <v>48576</v>
      </c>
      <c r="M57" s="81">
        <f>J57*0.1</f>
        <v>4857.6</v>
      </c>
      <c r="N57" s="15">
        <v>0</v>
      </c>
      <c r="O57" s="10"/>
      <c r="P57" s="10"/>
    </row>
    <row r="60" spans="2:8" ht="15">
      <c r="B60" s="5"/>
      <c r="C60" s="2" t="s">
        <v>63</v>
      </c>
      <c r="H60" s="6"/>
    </row>
    <row r="61" spans="2:4" ht="15">
      <c r="B61" s="5"/>
      <c r="C61" s="4" t="s">
        <v>8</v>
      </c>
      <c r="D61" s="30">
        <v>1</v>
      </c>
    </row>
    <row r="62" spans="2:15" ht="15">
      <c r="B62" s="7" t="s">
        <v>9</v>
      </c>
      <c r="C62" s="1" t="s">
        <v>59</v>
      </c>
      <c r="M62" s="2" t="s">
        <v>10</v>
      </c>
      <c r="N62" s="8"/>
      <c r="O62" s="9" t="s">
        <v>85</v>
      </c>
    </row>
    <row r="63" spans="2:15" ht="40.5" customHeight="1">
      <c r="B63" s="73" t="s">
        <v>84</v>
      </c>
      <c r="C63" s="73"/>
      <c r="D63" s="73"/>
      <c r="E63" s="73"/>
      <c r="F63" s="73"/>
      <c r="G63" s="73"/>
      <c r="H63" s="73"/>
      <c r="I63" s="73"/>
      <c r="J63" s="73"/>
      <c r="K63" s="73"/>
      <c r="M63" s="2" t="s">
        <v>11</v>
      </c>
      <c r="N63" s="8"/>
      <c r="O63" s="5"/>
    </row>
    <row r="64" spans="2:6" ht="15">
      <c r="B64" s="66" t="s">
        <v>60</v>
      </c>
      <c r="C64" s="72"/>
      <c r="F64" s="29" t="s">
        <v>67</v>
      </c>
    </row>
    <row r="65" spans="2:15" ht="15">
      <c r="B65" s="66" t="s">
        <v>61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2:7" ht="27.75" customHeight="1">
      <c r="B66" s="71" t="s">
        <v>62</v>
      </c>
      <c r="C66" s="72"/>
      <c r="D66" s="72"/>
      <c r="E66" s="72"/>
      <c r="F66" s="72"/>
      <c r="G66" s="72"/>
    </row>
    <row r="67" spans="2:12" ht="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2:15" ht="71.25" customHeight="1">
      <c r="B68" s="47" t="s">
        <v>15</v>
      </c>
      <c r="C68" s="49" t="s">
        <v>16</v>
      </c>
      <c r="D68" s="50"/>
      <c r="E68" s="49" t="s">
        <v>17</v>
      </c>
      <c r="F68" s="51"/>
      <c r="G68" s="49" t="s">
        <v>65</v>
      </c>
      <c r="H68" s="50"/>
      <c r="I68" s="50"/>
      <c r="J68" s="50"/>
      <c r="K68" s="50"/>
      <c r="L68" s="50"/>
      <c r="M68" s="50"/>
      <c r="N68" s="50"/>
      <c r="O68" s="51"/>
    </row>
    <row r="69" spans="2:15" ht="46.5" customHeight="1">
      <c r="B69" s="53"/>
      <c r="C69" s="54" t="s">
        <v>19</v>
      </c>
      <c r="D69" s="54" t="s">
        <v>19</v>
      </c>
      <c r="E69" s="54" t="s">
        <v>19</v>
      </c>
      <c r="F69" s="54" t="s">
        <v>19</v>
      </c>
      <c r="G69" s="47" t="s">
        <v>20</v>
      </c>
      <c r="H69" s="49" t="s">
        <v>21</v>
      </c>
      <c r="I69" s="51"/>
      <c r="J69" s="47" t="s">
        <v>22</v>
      </c>
      <c r="K69" s="47" t="s">
        <v>71</v>
      </c>
      <c r="L69" s="47" t="s">
        <v>23</v>
      </c>
      <c r="M69" s="47" t="s">
        <v>24</v>
      </c>
      <c r="N69" s="45" t="s">
        <v>25</v>
      </c>
      <c r="O69" s="47" t="s">
        <v>26</v>
      </c>
    </row>
    <row r="70" spans="2:15" ht="43.5" customHeight="1">
      <c r="B70" s="48"/>
      <c r="C70" s="55"/>
      <c r="D70" s="55"/>
      <c r="E70" s="55"/>
      <c r="F70" s="55"/>
      <c r="G70" s="48"/>
      <c r="H70" s="12" t="s">
        <v>27</v>
      </c>
      <c r="I70" s="12" t="s">
        <v>28</v>
      </c>
      <c r="J70" s="48"/>
      <c r="K70" s="48"/>
      <c r="L70" s="48"/>
      <c r="M70" s="48"/>
      <c r="N70" s="46"/>
      <c r="O70" s="48"/>
    </row>
    <row r="71" spans="2:15" ht="153" customHeight="1">
      <c r="B71" s="41" t="s">
        <v>86</v>
      </c>
      <c r="C71" s="38" t="s">
        <v>67</v>
      </c>
      <c r="D71" s="11" t="s">
        <v>87</v>
      </c>
      <c r="E71" s="11" t="s">
        <v>88</v>
      </c>
      <c r="F71" s="11"/>
      <c r="G71" s="38" t="s">
        <v>89</v>
      </c>
      <c r="H71" s="14" t="s">
        <v>31</v>
      </c>
      <c r="I71" s="12"/>
      <c r="J71" s="15">
        <v>100</v>
      </c>
      <c r="K71" s="15"/>
      <c r="L71" s="15">
        <f>J71</f>
        <v>100</v>
      </c>
      <c r="M71" s="15">
        <f>J71*0.1</f>
        <v>10</v>
      </c>
      <c r="N71" s="15">
        <v>0</v>
      </c>
      <c r="O71" s="10"/>
    </row>
    <row r="72" spans="2:7" ht="18" customHeight="1">
      <c r="B72" s="74" t="s">
        <v>64</v>
      </c>
      <c r="C72" s="75"/>
      <c r="D72" s="75"/>
      <c r="E72" s="75"/>
      <c r="F72" s="75"/>
      <c r="G72" s="75"/>
    </row>
    <row r="73" ht="14.25" customHeight="1" hidden="1"/>
    <row r="74" ht="15.75" customHeight="1" hidden="1"/>
    <row r="75" ht="15.75" customHeight="1" hidden="1"/>
    <row r="76" ht="1.5" customHeight="1" hidden="1"/>
    <row r="77" spans="2:15" ht="15">
      <c r="B77" s="47" t="s">
        <v>15</v>
      </c>
      <c r="C77" s="49" t="s">
        <v>16</v>
      </c>
      <c r="D77" s="50"/>
      <c r="E77" s="49" t="s">
        <v>17</v>
      </c>
      <c r="F77" s="51"/>
      <c r="G77" s="49" t="s">
        <v>65</v>
      </c>
      <c r="H77" s="50"/>
      <c r="I77" s="50"/>
      <c r="J77" s="50"/>
      <c r="K77" s="50"/>
      <c r="L77" s="50"/>
      <c r="M77" s="50"/>
      <c r="N77" s="50"/>
      <c r="O77" s="51"/>
    </row>
    <row r="78" spans="2:15" ht="33" customHeight="1">
      <c r="B78" s="53"/>
      <c r="C78" s="54" t="s">
        <v>19</v>
      </c>
      <c r="D78" s="54" t="s">
        <v>19</v>
      </c>
      <c r="E78" s="54" t="s">
        <v>19</v>
      </c>
      <c r="F78" s="54" t="s">
        <v>19</v>
      </c>
      <c r="G78" s="47" t="s">
        <v>20</v>
      </c>
      <c r="H78" s="49" t="s">
        <v>21</v>
      </c>
      <c r="I78" s="51"/>
      <c r="J78" s="47" t="s">
        <v>22</v>
      </c>
      <c r="K78" s="47" t="s">
        <v>71</v>
      </c>
      <c r="L78" s="47" t="s">
        <v>23</v>
      </c>
      <c r="M78" s="47" t="s">
        <v>24</v>
      </c>
      <c r="N78" s="45" t="s">
        <v>25</v>
      </c>
      <c r="O78" s="47" t="s">
        <v>26</v>
      </c>
    </row>
    <row r="79" spans="2:15" ht="60" customHeight="1">
      <c r="B79" s="48"/>
      <c r="C79" s="55"/>
      <c r="D79" s="55"/>
      <c r="E79" s="55"/>
      <c r="F79" s="55"/>
      <c r="G79" s="48"/>
      <c r="H79" s="12" t="s">
        <v>27</v>
      </c>
      <c r="I79" s="12" t="s">
        <v>28</v>
      </c>
      <c r="J79" s="48"/>
      <c r="K79" s="48"/>
      <c r="L79" s="48"/>
      <c r="M79" s="48"/>
      <c r="N79" s="46"/>
      <c r="O79" s="48"/>
    </row>
    <row r="80" spans="2:15" ht="146.25" customHeight="1">
      <c r="B80" s="41" t="str">
        <f>B71</f>
        <v>30026100000000000005104101</v>
      </c>
      <c r="C80" s="38" t="str">
        <f>C71</f>
        <v>в интересах общества</v>
      </c>
      <c r="D80" s="38" t="s">
        <v>90</v>
      </c>
      <c r="E80" s="38" t="str">
        <f>E71</f>
        <v>В соответствии с рекомендациями  Правительства Ростовской области от 22.06.16 № 24 по реализации ВФСК «ГТО» в Ростовской области</v>
      </c>
      <c r="F80" s="38">
        <f>F71</f>
        <v>0</v>
      </c>
      <c r="G80" s="38" t="s">
        <v>91</v>
      </c>
      <c r="H80" s="38" t="s">
        <v>68</v>
      </c>
      <c r="I80" s="12"/>
      <c r="J80" s="15">
        <v>6</v>
      </c>
      <c r="K80" s="15"/>
      <c r="L80" s="15">
        <v>6</v>
      </c>
      <c r="M80" s="81">
        <f>J80*0.1</f>
        <v>0.6000000000000001</v>
      </c>
      <c r="N80" s="15">
        <v>0</v>
      </c>
      <c r="O80" s="10"/>
    </row>
    <row r="81" ht="15.75" customHeight="1"/>
    <row r="82" spans="2:4" ht="15.75" customHeight="1">
      <c r="B82" s="5"/>
      <c r="C82" s="4" t="s">
        <v>8</v>
      </c>
      <c r="D82" s="30">
        <v>2</v>
      </c>
    </row>
    <row r="83" spans="2:15" ht="31.5" customHeight="1">
      <c r="B83" s="7" t="s">
        <v>9</v>
      </c>
      <c r="C83" s="1" t="s">
        <v>59</v>
      </c>
      <c r="M83" s="2" t="s">
        <v>10</v>
      </c>
      <c r="N83" s="8"/>
      <c r="O83" s="9" t="s">
        <v>93</v>
      </c>
    </row>
    <row r="84" spans="2:15" ht="41.25" customHeight="1">
      <c r="B84" s="76" t="s">
        <v>92</v>
      </c>
      <c r="C84" s="76"/>
      <c r="D84" s="76"/>
      <c r="E84" s="76"/>
      <c r="F84" s="76"/>
      <c r="G84" s="76"/>
      <c r="H84" s="76"/>
      <c r="I84" s="76"/>
      <c r="J84" s="76"/>
      <c r="K84" s="76"/>
      <c r="M84" s="2" t="s">
        <v>11</v>
      </c>
      <c r="N84" s="8"/>
      <c r="O84" s="5"/>
    </row>
    <row r="85" spans="2:6" ht="15.75" customHeight="1">
      <c r="B85" s="66" t="s">
        <v>60</v>
      </c>
      <c r="C85" s="72"/>
      <c r="F85" s="29" t="s">
        <v>67</v>
      </c>
    </row>
    <row r="86" spans="2:15" ht="15.75" customHeight="1">
      <c r="B86" s="66" t="s">
        <v>61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2:7" ht="15.75" customHeight="1">
      <c r="B87" s="71" t="s">
        <v>62</v>
      </c>
      <c r="C87" s="72"/>
      <c r="D87" s="72"/>
      <c r="E87" s="72"/>
      <c r="F87" s="72"/>
      <c r="G87" s="72"/>
    </row>
    <row r="88" spans="2:12" ht="15.75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5" ht="66" customHeight="1">
      <c r="B89" s="47" t="s">
        <v>15</v>
      </c>
      <c r="C89" s="49" t="s">
        <v>16</v>
      </c>
      <c r="D89" s="50"/>
      <c r="E89" s="49" t="s">
        <v>17</v>
      </c>
      <c r="F89" s="51"/>
      <c r="G89" s="49" t="s">
        <v>65</v>
      </c>
      <c r="H89" s="50"/>
      <c r="I89" s="50"/>
      <c r="J89" s="50"/>
      <c r="K89" s="50"/>
      <c r="L89" s="50"/>
      <c r="M89" s="50"/>
      <c r="N89" s="50"/>
      <c r="O89" s="51"/>
    </row>
    <row r="90" spans="2:15" ht="42.75" customHeight="1">
      <c r="B90" s="53"/>
      <c r="C90" s="54" t="s">
        <v>19</v>
      </c>
      <c r="D90" s="54" t="s">
        <v>19</v>
      </c>
      <c r="E90" s="54" t="s">
        <v>19</v>
      </c>
      <c r="F90" s="54" t="s">
        <v>19</v>
      </c>
      <c r="G90" s="47" t="s">
        <v>20</v>
      </c>
      <c r="H90" s="49" t="s">
        <v>21</v>
      </c>
      <c r="I90" s="51"/>
      <c r="J90" s="47" t="s">
        <v>22</v>
      </c>
      <c r="K90" s="47" t="s">
        <v>71</v>
      </c>
      <c r="L90" s="47" t="s">
        <v>23</v>
      </c>
      <c r="M90" s="47" t="s">
        <v>24</v>
      </c>
      <c r="N90" s="45" t="s">
        <v>25</v>
      </c>
      <c r="O90" s="47" t="s">
        <v>26</v>
      </c>
    </row>
    <row r="91" spans="2:15" ht="60" customHeight="1">
      <c r="B91" s="48"/>
      <c r="C91" s="55"/>
      <c r="D91" s="55"/>
      <c r="E91" s="55"/>
      <c r="F91" s="55"/>
      <c r="G91" s="48"/>
      <c r="H91" s="12" t="s">
        <v>27</v>
      </c>
      <c r="I91" s="12" t="s">
        <v>28</v>
      </c>
      <c r="J91" s="48"/>
      <c r="K91" s="48"/>
      <c r="L91" s="48"/>
      <c r="M91" s="48"/>
      <c r="N91" s="46"/>
      <c r="O91" s="48"/>
    </row>
    <row r="92" spans="2:15" ht="131.25" customHeight="1">
      <c r="B92" s="41" t="s">
        <v>94</v>
      </c>
      <c r="C92" s="38" t="s">
        <v>67</v>
      </c>
      <c r="D92" s="11" t="s">
        <v>95</v>
      </c>
      <c r="E92" s="11" t="s">
        <v>96</v>
      </c>
      <c r="F92" s="11"/>
      <c r="G92" s="38" t="s">
        <v>97</v>
      </c>
      <c r="H92" s="42" t="s">
        <v>31</v>
      </c>
      <c r="I92" s="12"/>
      <c r="J92" s="10">
        <v>100</v>
      </c>
      <c r="K92" s="10"/>
      <c r="L92" s="10">
        <f>J92</f>
        <v>100</v>
      </c>
      <c r="M92" s="10">
        <v>10</v>
      </c>
      <c r="N92" s="10">
        <v>0</v>
      </c>
      <c r="O92" s="10"/>
    </row>
    <row r="93" spans="2:14" ht="51.75" customHeight="1">
      <c r="B93" s="74" t="s">
        <v>64</v>
      </c>
      <c r="C93" s="75"/>
      <c r="D93" s="75"/>
      <c r="E93" s="75"/>
      <c r="F93" s="75"/>
      <c r="G93" s="75"/>
      <c r="H93" s="20"/>
      <c r="I93" s="20"/>
      <c r="J93" s="20"/>
      <c r="K93" s="20"/>
      <c r="L93" s="20"/>
      <c r="M93" s="20"/>
      <c r="N93" s="20"/>
    </row>
    <row r="94" spans="2:16" ht="15.75" customHeight="1">
      <c r="B94" s="47" t="s">
        <v>15</v>
      </c>
      <c r="C94" s="49" t="s">
        <v>16</v>
      </c>
      <c r="D94" s="50"/>
      <c r="E94" s="49" t="s">
        <v>17</v>
      </c>
      <c r="F94" s="51"/>
      <c r="G94" s="49" t="s">
        <v>37</v>
      </c>
      <c r="H94" s="50"/>
      <c r="I94" s="51"/>
      <c r="J94" s="52" t="s">
        <v>66</v>
      </c>
      <c r="K94" s="52"/>
      <c r="L94" s="52"/>
      <c r="M94" s="52"/>
      <c r="N94" s="52"/>
      <c r="O94" s="52"/>
      <c r="P94" s="47" t="s">
        <v>38</v>
      </c>
    </row>
    <row r="95" spans="2:16" ht="15.75" customHeight="1">
      <c r="B95" s="53"/>
      <c r="C95" s="54" t="s">
        <v>19</v>
      </c>
      <c r="D95" s="54" t="s">
        <v>19</v>
      </c>
      <c r="E95" s="54" t="s">
        <v>19</v>
      </c>
      <c r="F95" s="54" t="s">
        <v>19</v>
      </c>
      <c r="G95" s="47" t="s">
        <v>20</v>
      </c>
      <c r="H95" s="49" t="s">
        <v>21</v>
      </c>
      <c r="I95" s="51"/>
      <c r="J95" s="47" t="s">
        <v>22</v>
      </c>
      <c r="K95" s="47" t="s">
        <v>71</v>
      </c>
      <c r="L95" s="47" t="s">
        <v>23</v>
      </c>
      <c r="M95" s="47" t="s">
        <v>24</v>
      </c>
      <c r="N95" s="45" t="s">
        <v>25</v>
      </c>
      <c r="O95" s="47" t="s">
        <v>26</v>
      </c>
      <c r="P95" s="53"/>
    </row>
    <row r="96" spans="2:16" ht="30.75">
      <c r="B96" s="48"/>
      <c r="C96" s="55"/>
      <c r="D96" s="55"/>
      <c r="E96" s="55"/>
      <c r="F96" s="55"/>
      <c r="G96" s="48"/>
      <c r="H96" s="12" t="s">
        <v>27</v>
      </c>
      <c r="I96" s="12" t="s">
        <v>28</v>
      </c>
      <c r="J96" s="48"/>
      <c r="K96" s="48"/>
      <c r="L96" s="48"/>
      <c r="M96" s="48"/>
      <c r="N96" s="46"/>
      <c r="O96" s="48"/>
      <c r="P96" s="48"/>
    </row>
    <row r="97" spans="2:16" ht="141" customHeight="1">
      <c r="B97" s="41" t="str">
        <f>B92</f>
        <v>30044100000000000003100101</v>
      </c>
      <c r="C97" s="38" t="str">
        <f>C92</f>
        <v>в интересах общества</v>
      </c>
      <c r="D97" s="11" t="str">
        <f>D92</f>
        <v>федеральные государственные требования</v>
      </c>
      <c r="E97" s="11" t="str">
        <f>E92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F97" s="11"/>
      <c r="G97" s="43" t="s">
        <v>98</v>
      </c>
      <c r="H97" s="44" t="s">
        <v>40</v>
      </c>
      <c r="I97" s="12"/>
      <c r="J97" s="10">
        <v>180</v>
      </c>
      <c r="K97" s="10"/>
      <c r="L97" s="10">
        <v>180</v>
      </c>
      <c r="M97" s="10">
        <f>J97*0.1</f>
        <v>18</v>
      </c>
      <c r="N97" s="10">
        <v>0</v>
      </c>
      <c r="O97" s="10"/>
      <c r="P97" s="10"/>
    </row>
    <row r="98" ht="23.25" customHeight="1"/>
    <row r="100" spans="2:7" ht="15">
      <c r="B100" s="23" t="s">
        <v>53</v>
      </c>
      <c r="C100" s="82" t="s">
        <v>102</v>
      </c>
      <c r="D100" s="23"/>
      <c r="E100" s="23" t="s">
        <v>41</v>
      </c>
      <c r="F100" s="23"/>
      <c r="G100" s="23" t="s">
        <v>69</v>
      </c>
    </row>
    <row r="101" spans="2:7" ht="15">
      <c r="B101" s="24">
        <f>D4</f>
        <v>43830</v>
      </c>
      <c r="C101" s="23"/>
      <c r="D101" s="23"/>
      <c r="E101" s="25" t="s">
        <v>42</v>
      </c>
      <c r="F101" s="23"/>
      <c r="G101" s="25" t="s">
        <v>43</v>
      </c>
    </row>
    <row r="103" ht="15.75" customHeight="1"/>
    <row r="104" ht="29.25" customHeight="1"/>
  </sheetData>
  <sheetProtection/>
  <mergeCells count="162">
    <mergeCell ref="K69:K70"/>
    <mergeCell ref="K78:K79"/>
    <mergeCell ref="K95:K96"/>
    <mergeCell ref="B23:B27"/>
    <mergeCell ref="C23:C27"/>
    <mergeCell ref="D23:D27"/>
    <mergeCell ref="E23:E27"/>
    <mergeCell ref="F23:F27"/>
    <mergeCell ref="G31:G32"/>
    <mergeCell ref="H31:I31"/>
    <mergeCell ref="G20:G21"/>
    <mergeCell ref="B6:D6"/>
    <mergeCell ref="E6:I6"/>
    <mergeCell ref="B7:F7"/>
    <mergeCell ref="G7:I7"/>
    <mergeCell ref="B8:E8"/>
    <mergeCell ref="F8:J8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H20:I20"/>
    <mergeCell ref="J20:J21"/>
    <mergeCell ref="L20:L21"/>
    <mergeCell ref="M20:M21"/>
    <mergeCell ref="N20:N21"/>
    <mergeCell ref="O20:O21"/>
    <mergeCell ref="J31:J32"/>
    <mergeCell ref="L31:L32"/>
    <mergeCell ref="K20:K21"/>
    <mergeCell ref="K31:K32"/>
    <mergeCell ref="O31:O32"/>
    <mergeCell ref="B41:O41"/>
    <mergeCell ref="P30:P32"/>
    <mergeCell ref="C31:C32"/>
    <mergeCell ref="D31:D32"/>
    <mergeCell ref="E31:E32"/>
    <mergeCell ref="F31:F32"/>
    <mergeCell ref="M31:M32"/>
    <mergeCell ref="N31:N32"/>
    <mergeCell ref="M95:M96"/>
    <mergeCell ref="N95:N96"/>
    <mergeCell ref="B64:C64"/>
    <mergeCell ref="B66:G66"/>
    <mergeCell ref="B65:O65"/>
    <mergeCell ref="B30:B32"/>
    <mergeCell ref="C30:D30"/>
    <mergeCell ref="E30:F30"/>
    <mergeCell ref="G30:I30"/>
    <mergeCell ref="J30:O30"/>
    <mergeCell ref="O95:O96"/>
    <mergeCell ref="B93:G93"/>
    <mergeCell ref="P94:P96"/>
    <mergeCell ref="D95:D96"/>
    <mergeCell ref="E95:E96"/>
    <mergeCell ref="F95:F96"/>
    <mergeCell ref="G95:G96"/>
    <mergeCell ref="H95:I95"/>
    <mergeCell ref="J95:J96"/>
    <mergeCell ref="L95:L96"/>
    <mergeCell ref="L78:L79"/>
    <mergeCell ref="M78:M79"/>
    <mergeCell ref="N78:N79"/>
    <mergeCell ref="O78:O79"/>
    <mergeCell ref="B94:B96"/>
    <mergeCell ref="C94:D94"/>
    <mergeCell ref="E94:F94"/>
    <mergeCell ref="G94:I94"/>
    <mergeCell ref="J94:O94"/>
    <mergeCell ref="C95:C96"/>
    <mergeCell ref="D78:D79"/>
    <mergeCell ref="E78:E79"/>
    <mergeCell ref="F78:F79"/>
    <mergeCell ref="G78:G79"/>
    <mergeCell ref="H78:I78"/>
    <mergeCell ref="J78:J79"/>
    <mergeCell ref="J69:J70"/>
    <mergeCell ref="L69:L70"/>
    <mergeCell ref="M69:M70"/>
    <mergeCell ref="N69:N70"/>
    <mergeCell ref="O69:O70"/>
    <mergeCell ref="B77:B79"/>
    <mergeCell ref="C77:D77"/>
    <mergeCell ref="E77:F77"/>
    <mergeCell ref="G77:O77"/>
    <mergeCell ref="C78:C79"/>
    <mergeCell ref="C69:C70"/>
    <mergeCell ref="D69:D70"/>
    <mergeCell ref="E69:E70"/>
    <mergeCell ref="F69:F70"/>
    <mergeCell ref="G69:G70"/>
    <mergeCell ref="H69:I69"/>
    <mergeCell ref="G43:O43"/>
    <mergeCell ref="C44:C45"/>
    <mergeCell ref="D44:D45"/>
    <mergeCell ref="E44:E45"/>
    <mergeCell ref="F44:F45"/>
    <mergeCell ref="E68:F68"/>
    <mergeCell ref="G68:O68"/>
    <mergeCell ref="N44:N45"/>
    <mergeCell ref="L55:L56"/>
    <mergeCell ref="M55:M56"/>
    <mergeCell ref="B47:B51"/>
    <mergeCell ref="C47:C51"/>
    <mergeCell ref="D47:D51"/>
    <mergeCell ref="E47:E51"/>
    <mergeCell ref="F47:F51"/>
    <mergeCell ref="H44:I44"/>
    <mergeCell ref="G44:G45"/>
    <mergeCell ref="B43:B45"/>
    <mergeCell ref="C43:D43"/>
    <mergeCell ref="E43:F43"/>
    <mergeCell ref="P54:P56"/>
    <mergeCell ref="C55:C56"/>
    <mergeCell ref="D55:D56"/>
    <mergeCell ref="E55:E56"/>
    <mergeCell ref="F55:F56"/>
    <mergeCell ref="O44:O45"/>
    <mergeCell ref="J44:J45"/>
    <mergeCell ref="K44:K45"/>
    <mergeCell ref="L44:L45"/>
    <mergeCell ref="M44:M45"/>
    <mergeCell ref="B54:B56"/>
    <mergeCell ref="C54:D54"/>
    <mergeCell ref="E54:F54"/>
    <mergeCell ref="G54:I54"/>
    <mergeCell ref="J54:O54"/>
    <mergeCell ref="N55:N56"/>
    <mergeCell ref="O55:O56"/>
    <mergeCell ref="B63:K63"/>
    <mergeCell ref="B72:G72"/>
    <mergeCell ref="B84:K84"/>
    <mergeCell ref="B85:C85"/>
    <mergeCell ref="G55:G56"/>
    <mergeCell ref="H55:I55"/>
    <mergeCell ref="J55:J56"/>
    <mergeCell ref="K55:K56"/>
    <mergeCell ref="B68:B70"/>
    <mergeCell ref="C68:D68"/>
    <mergeCell ref="B86:O86"/>
    <mergeCell ref="B87:G87"/>
    <mergeCell ref="B89:B91"/>
    <mergeCell ref="C89:D89"/>
    <mergeCell ref="E89:F89"/>
    <mergeCell ref="G89:O89"/>
    <mergeCell ref="C90:C91"/>
    <mergeCell ref="D90:D91"/>
    <mergeCell ref="E90:E91"/>
    <mergeCell ref="F90:F91"/>
    <mergeCell ref="N90:N91"/>
    <mergeCell ref="O90:O91"/>
    <mergeCell ref="G90:G91"/>
    <mergeCell ref="H90:I90"/>
    <mergeCell ref="J90:J91"/>
    <mergeCell ref="K90:K91"/>
    <mergeCell ref="L90:L91"/>
    <mergeCell ref="M90:M9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portrait" paperSize="9" scale="40" r:id="rId1"/>
  <rowBreaks count="2" manualBreakCount="2">
    <brk id="28" max="1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2020-02-11T12:25:35Z</cp:lastPrinted>
  <dcterms:created xsi:type="dcterms:W3CDTF">2016-12-07T11:35:34Z</dcterms:created>
  <dcterms:modified xsi:type="dcterms:W3CDTF">2020-02-11T12:29:52Z</dcterms:modified>
  <cp:category/>
  <cp:version/>
  <cp:contentType/>
  <cp:contentStatus/>
</cp:coreProperties>
</file>